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ati\Documents\02_Indra\"/>
    </mc:Choice>
  </mc:AlternateContent>
  <bookViews>
    <workbookView xWindow="0" yWindow="0" windowWidth="28800" windowHeight="13725"/>
  </bookViews>
  <sheets>
    <sheet name="Lapa1" sheetId="1" r:id="rId1"/>
  </sheets>
  <definedNames>
    <definedName name="_xlnm._FilterDatabase" localSheetId="0" hidden="1">Lapa1!$A$3:$H$44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4" i="1" l="1"/>
  <c r="D44" i="1"/>
  <c r="E44" i="1"/>
  <c r="F44" i="1"/>
  <c r="G26" i="1" l="1"/>
  <c r="G25" i="1"/>
  <c r="G20" i="1" l="1"/>
  <c r="G44" i="1" s="1"/>
</calcChain>
</file>

<file path=xl/sharedStrings.xml><?xml version="1.0" encoding="utf-8"?>
<sst xmlns="http://schemas.openxmlformats.org/spreadsheetml/2006/main" count="79" uniqueCount="79">
  <si>
    <t>Skolas nosaukums</t>
  </si>
  <si>
    <t>Daībnieku skaits 7.-9.kl. grupā</t>
  </si>
  <si>
    <t>Daībnieku skaits 10.-12.kl. grupā</t>
  </si>
  <si>
    <t xml:space="preserve">Kopā </t>
  </si>
  <si>
    <t>Piezīmes</t>
  </si>
  <si>
    <t>Cik pasākumi notika 7.-9.kl. grupā</t>
  </si>
  <si>
    <t>Cik pasākumi notika 10.-12.kl. grupā</t>
  </si>
  <si>
    <t>Karjeras nedēļas 2020 dalībnieku uzskaite</t>
  </si>
  <si>
    <t>Rīgas 54. vidusskola</t>
  </si>
  <si>
    <t>2., 4., 6. kl. skolēni aprobēja interaktīvo spēli par profesijām.</t>
  </si>
  <si>
    <t>Rīgas 85.vidusskola</t>
  </si>
  <si>
    <t>pasākumi notika attālināti un tiešsaistē</t>
  </si>
  <si>
    <t>Rīgas Ķengaraga vidusskola</t>
  </si>
  <si>
    <t>Visi pasākumi attālināti</t>
  </si>
  <si>
    <t>Rīgas 5.pamatskola-attīstības centrs</t>
  </si>
  <si>
    <t>Karjeras nedēļā piedalījās arī 1-6 klašu audzēkņi, jo attīstības centrā strādāju ar visām klasēm 64skolēni 2 grupas</t>
  </si>
  <si>
    <t>Rīgas 25.vidusskola</t>
  </si>
  <si>
    <t>Kopā ar skolotāju un vecāku diskusiju. Spēle sevis un profesiju iepazīšanai 1.-6. klašu skolēniem “Kā kļūt par profesionāli”-145</t>
  </si>
  <si>
    <t>Rīgas 71.vidusskola</t>
  </si>
  <si>
    <t>sk. skolas mājaslapā</t>
  </si>
  <si>
    <t>Iļģuciema vidusskola</t>
  </si>
  <si>
    <t xml:space="preserve">Aktīvi darbojās arī 1.-6.klase. </t>
  </si>
  <si>
    <t>Rīgas 88.vidusskola</t>
  </si>
  <si>
    <t>Pasākumi notika attālināti</t>
  </si>
  <si>
    <t>Rīgas Ostvalda vidusskola</t>
  </si>
  <si>
    <t xml:space="preserve">Tika novadītas audzināšanas stundas, vizuālo darbu izstādes, mācību priekšmetu ietvaros pārrunātas profesijas, izstrādātas prezentācijas. Jaunieši piedalījās online diskusijā 28.10.2020. </t>
  </si>
  <si>
    <t>Rīgas 47.vidusskola</t>
  </si>
  <si>
    <t>Aktīvi piedalījās arī 1.-6.kl.skolēni</t>
  </si>
  <si>
    <t>Friča Brīvzemnieka pamatskola</t>
  </si>
  <si>
    <t>Notika pasākumi arī 1-6. klašu grupā</t>
  </si>
  <si>
    <t>Rīgas 61.vidusskola</t>
  </si>
  <si>
    <t>Rīgas 19. vidusskola</t>
  </si>
  <si>
    <t>Ļoti aktīvi Karjeras nedēļa tika iesaistīti sākumskolas skolēni, jo mācījās klātienē.</t>
  </si>
  <si>
    <t>Rīgas 40.vidusskola</t>
  </si>
  <si>
    <t>Rīgas Angļu ģimnāzija</t>
  </si>
  <si>
    <r>
      <t>7.-9.klašu skolēniem bija uzdevums izveidot prezentāciju par uzņēmumiem viņa dzīvesvietas tuvumā. Pētot un izzinot savu apkārtni noskaidrot tajā esošos uzņemumus, izpētīt tos detalizētak (</t>
    </r>
    <r>
      <rPr>
        <i/>
        <sz val="11"/>
        <color theme="1"/>
        <rFont val="Calibri"/>
        <family val="2"/>
        <scheme val="minor"/>
      </rPr>
      <t>nosaukums, nozare/darbības joma, tajā pārstāvētās profesijas, galvenie ikdienas darba uzdevumi, kurš uzņēmums/nozare katram skolēnam ir vissaistošākais, kāpēc</t>
    </r>
    <r>
      <rPr>
        <sz val="11"/>
        <color theme="1"/>
        <rFont val="Calibri"/>
        <family val="2"/>
        <charset val="186"/>
        <scheme val="minor"/>
      </rPr>
      <t>); Pēc KN sekos diskusija un pārrunas ar skolēniem karjeras grupas nodarbībā par uzzināto, pārrunājot aktuālo.
12. klašu skolēni piedalijās online lekcijā par studiju iespējām ārzemēs, ko vadīja konsultante no KALBA.
10.-12.klašu jaunieši piedalijās un skatījās VIAA organizēto diskusiju jauniešiem, kuras tēma bija "Uzklausi, padomā un izlem pats!"</t>
    </r>
  </si>
  <si>
    <t>Rīgas Teikas vidusskola</t>
  </si>
  <si>
    <t>Ziemeļvalstu ģimnāzija</t>
  </si>
  <si>
    <t xml:space="preserve">aktīvi iesaistījās arī 1.-6. klašu skolēni </t>
  </si>
  <si>
    <t>Rīgas Valda Avotiņa pamatskola</t>
  </si>
  <si>
    <t>7.-9. klašu audzēkņiem ieplānota pieslēgšanās VIAA organizētajā tiešsaistes diskusijā "Uzklausi, padomā un izlem pats!" 
8.-9. klašu audzēkņiem nodarbības ar pedagogu karjeras konsultantu
7. klašu audzēkņiem nodarbība ar klases audzinātāju"Mācību priekšmeti kuri palīdz apgūt prasmes"</t>
  </si>
  <si>
    <t>Jāņa Poruka vidusskola</t>
  </si>
  <si>
    <t>7.-9. klašu audzēkņiem ieplānota pieslēgšanās VIAA organizētajā tiešsaistes diskusijā "Uzklausi, padomā un izlem pats!" 
12. klašu audzēkņiem dalība Junior Achievment Latvia konferencē "#UzdrīkstiesUzvarēt"</t>
  </si>
  <si>
    <t xml:space="preserve">
Rīgas Strazdumuižas vidusskola</t>
  </si>
  <si>
    <t xml:space="preserve">9.-12. klašu audzēkņiem ieplānota pieslēgšanās VIAA organizētajā tiešsaistes diskusijā "Uzklausi, padomā un izlem pats!" </t>
  </si>
  <si>
    <t>Rīgas 10.vsk.</t>
  </si>
  <si>
    <t>Sakarā ar epidēmijas apstākļiem R.10.vsk. skolā dažādi Karjeras nedēļas pasākumi tika pārcelti uz nedēļu pirms skolēnu brīvdienām.</t>
  </si>
  <si>
    <t>Rīgas 33. vidusskola</t>
  </si>
  <si>
    <t>iesaistījās VIAA piedāvātajās aktivitātēs un rīkoja pasākumus paši - profesiju prezentācijas e-klasē!!! / prof. prezent. nosūt. visam skolēnam / skolēni skatījās konferenci TavaiKarjerai FB kontā-</t>
  </si>
  <si>
    <t>64. vidusskola</t>
  </si>
  <si>
    <t>7.- 12. kl. izglītojamie mācījās attālināti, bet 7.- 9. kl. izglītojamajiem jau pirms karjeras nedēļas tika dots uzdevums vākt  materiālu foto kolāžai  " Mūsu apkārtnes profesiju un mācību iestāžu durvis." 8.-9. klašu izglītojamie iepazinās ar materiālu " Tavas karjeras izvēles pamatsoļi," 12. klašu izglītojamajiem  pasākums "Izaicinājumi un iespējas" - par mērķu izvirzišanu un studiju iespējām ārzemēs ( Kalba), vidusskolēniem tika sagatavota un nosūtīta informācija un saite par piedalīšanos diskusijā "Uzklausi, padomā un izlem  pats!" , 11. b klases izglītojamie iepazinās ar briežaudzēšanas biznesu Latvijā , iesaistot izglītojamo vecākus.  Vecākiem tika sagatavota un nosūtīta informācija  un saite par diskusiju " Karjeras lēmums. Kā virzit? Kā runāt? Kā atbalstīt" un VIAA izveidoto animāciju saites. No vecākiem tika saņemti atzinīgi vārdi par  iespēju iesaistīties karjeras nedēļā un iegūt jaunas zināšanas un vērtīgus padomus.</t>
  </si>
  <si>
    <t>Rīgas Valsts 3. ģimnāzija</t>
  </si>
  <si>
    <t>Rīgas Centra humanitārā vidusskola</t>
  </si>
  <si>
    <t>Klases audzinātāju stundas 7.-12. kl. ZOOM vidē, tiešsaistes diskusija "Uzdrīksties uzvarēt" 10.-12. kl., Karjeras stundas ZOOM vidē 7.-9. kl.</t>
  </si>
  <si>
    <t>Rīgas 96. vidusskola</t>
  </si>
  <si>
    <t xml:space="preserve">7.-12. klases piedalījās on-line tiešsaistes diskusijā jauniešiem @Tavai karjerai, ka arī izglītojamo vecāki piedalījās diskusijā vecākiem@ Tavai karjerai,  </t>
  </si>
  <si>
    <t>Rīgas 89. vidusskola</t>
  </si>
  <si>
    <t>Aktīvi Karjeras nedēļa  iesaistīti 2.-6. klašu skolēni, jo mācījās klātienē.</t>
  </si>
  <si>
    <t>Rīgas 22.vidusskola</t>
  </si>
  <si>
    <t>Rīgas 53.vidusskola</t>
  </si>
  <si>
    <t xml:space="preserve">KN pasludināšana, 7.-9.kl. un 10.-12.kl. sk. Karjeras lēmuma pieņemšana “Mērķtiecība. Zinātkāre. Reālu un pozitīvu mērķu izvirzīšana”; Izpēte “Mani panākumi Karjeras nedēļas gaitā. Kas es ieliku aiz ausis” </t>
  </si>
  <si>
    <t xml:space="preserve">Rīgas 34.vidusskola </t>
  </si>
  <si>
    <t xml:space="preserve">Ļoti aktīvi tradicionāli notika pasākumi sakumskolā, bet vidusskolas skolēni bija ļoti inertni </t>
  </si>
  <si>
    <t>Rīgas Zolitūdes Ģimnāzija</t>
  </si>
  <si>
    <t>Kopa:</t>
  </si>
  <si>
    <t>7.-9. kl. skolēni klašu stundās diskutēja ar kl. audz., un darbojās ar interaktīvo infografiku, RV3Ģ absolvente M.Šteinerte vadīja 2 tiešsaistes nodarbības "Kas ir mākslas terapeits?"RSU vēstneši vadīja 2 tiešsaistes nodarbības par studijām RSU, RBS (RTU) bakalaura programmu direktors vadīja 6 tiešsaistes nodarbības "Solving problems with tech start-ups, KALBA vadīja 6 tiešsaistes nodarbības par studiju iespējām Eiropā</t>
  </si>
  <si>
    <t>Rīgas Pārdaugavas pamatskola</t>
  </si>
  <si>
    <t>Rīgas 84. vidusskola</t>
  </si>
  <si>
    <t>Rīgas Rīnūžu vidusskola</t>
  </si>
  <si>
    <t xml:space="preserve">Skaitļi ir pēc pašu skolēnu sniegtās atgriezeniskās informācijas, cik tā ticama, tas ir jautājums. Ieejot, piem., tiešsaistes diskusijā, es redzēju tikai pašlaik pieslēgušos dalībnieku skaitu, cik no tiem bija manējie, es nezinu. </t>
  </si>
  <si>
    <t>Rīgas Valsts Klasiskā ģimnāzija</t>
  </si>
  <si>
    <t>Rīgas 74. vidusskola</t>
  </si>
  <si>
    <t>Onlain pasākimi</t>
  </si>
  <si>
    <t>Rīgas 95.vidusskola</t>
  </si>
  <si>
    <t>Rīgas Lietuviešu vidusskola</t>
  </si>
  <si>
    <t>Sakarā ar attālinātām mācībām apmeklējums bija mazs.(skolā organizētajos pasākumos)</t>
  </si>
  <si>
    <t>Rīgas Imantas vidusskola</t>
  </si>
  <si>
    <t>Rīgas 1. pamatskola – attīstības centrs</t>
  </si>
  <si>
    <t>Karjeras nedēļā piedalījās arī 3. un 5. klašu skolēni - 2 pasākumi, 78 skolēni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</si>
</sst>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i/>
      <sz val="11"/>
      <color theme="1"/>
      <name val="Calibri"/>
      <family val="2"/>
      <scheme val="minor"/>
    </font>
    <font>
      <sz val="11"/>
      <color theme="1"/>
      <name val="Calibri"/>
      <family val="2"/>
      <charset val="204"/>
      <scheme val="minor"/>
    </font>
    <font>
      <b/>
      <sz val="12"/>
      <color rgb="FF201F1E"/>
      <name val="Calibri Light"/>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7">
    <xf numFmtId="0" fontId="0" fillId="0" borderId="0" xfId="0"/>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xf numFmtId="0" fontId="0" fillId="0" borderId="2" xfId="0" applyBorder="1"/>
    <xf numFmtId="0" fontId="0" fillId="0" borderId="1" xfId="0" applyBorder="1" applyAlignment="1">
      <alignment horizontal="center" vertical="top" wrapText="1"/>
    </xf>
    <xf numFmtId="0" fontId="0" fillId="0" borderId="1" xfId="0" applyBorder="1" applyAlignment="1">
      <alignment horizontal="center" wrapText="1"/>
    </xf>
    <xf numFmtId="0" fontId="0" fillId="0" borderId="1" xfId="0" applyBorder="1" applyAlignment="1">
      <alignment horizontal="center" vertical="top"/>
    </xf>
    <xf numFmtId="0" fontId="4" fillId="0" borderId="1" xfId="0" applyFont="1" applyBorder="1" applyAlignment="1">
      <alignment horizontal="center" vertical="center" wrapText="1"/>
    </xf>
    <xf numFmtId="0" fontId="5" fillId="0" borderId="1" xfId="0" applyFont="1" applyBorder="1" applyAlignment="1">
      <alignment horizontal="center" wrapText="1"/>
    </xf>
    <xf numFmtId="0" fontId="2" fillId="0" borderId="1" xfId="0" applyFont="1" applyBorder="1" applyAlignment="1">
      <alignment horizontal="center"/>
    </xf>
    <xf numFmtId="0" fontId="0" fillId="0" borderId="1" xfId="0" applyBorder="1" applyAlignment="1">
      <alignment wrapText="1"/>
    </xf>
    <xf numFmtId="0" fontId="0" fillId="0" borderId="0" xfId="0" applyBorder="1" applyAlignment="1">
      <alignment horizontal="center"/>
    </xf>
    <xf numFmtId="0" fontId="2" fillId="0" borderId="2" xfId="0" applyFont="1" applyBorder="1" applyAlignment="1">
      <alignment horizontal="center"/>
    </xf>
    <xf numFmtId="0" fontId="0" fillId="0" borderId="2" xfId="0" applyBorder="1" applyAlignment="1">
      <alignment horizontal="center" wrapText="1"/>
    </xf>
    <xf numFmtId="0" fontId="1" fillId="0" borderId="0" xfId="0" applyFont="1"/>
    <xf numFmtId="0" fontId="1" fillId="0" borderId="3" xfId="0" applyFont="1" applyFill="1" applyBorder="1"/>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abSelected="1" workbookViewId="0">
      <selection activeCell="K45" sqref="K45"/>
    </sheetView>
  </sheetViews>
  <sheetFormatPr defaultRowHeight="15" x14ac:dyDescent="0.25"/>
  <cols>
    <col min="1" max="1" width="5" customWidth="1"/>
    <col min="2" max="2" width="32.7109375" bestFit="1" customWidth="1"/>
    <col min="3" max="3" width="18.28515625" customWidth="1"/>
    <col min="4" max="4" width="15.28515625" customWidth="1"/>
    <col min="5" max="5" width="19.140625" customWidth="1"/>
    <col min="6" max="6" width="15.42578125" customWidth="1"/>
    <col min="8" max="8" width="41.5703125" customWidth="1"/>
  </cols>
  <sheetData>
    <row r="1" spans="1:8" ht="18.75" x14ac:dyDescent="0.3">
      <c r="C1" s="26" t="s">
        <v>7</v>
      </c>
      <c r="D1" s="26"/>
      <c r="E1" s="26"/>
      <c r="F1" s="26"/>
    </row>
    <row r="3" spans="1:8" ht="48.75" customHeight="1" x14ac:dyDescent="0.25">
      <c r="A3" s="7"/>
      <c r="B3" s="1" t="s">
        <v>0</v>
      </c>
      <c r="C3" s="2" t="s">
        <v>5</v>
      </c>
      <c r="D3" s="2" t="s">
        <v>1</v>
      </c>
      <c r="E3" s="2" t="s">
        <v>6</v>
      </c>
      <c r="F3" s="2" t="s">
        <v>2</v>
      </c>
      <c r="G3" s="1" t="s">
        <v>3</v>
      </c>
      <c r="H3" s="1" t="s">
        <v>4</v>
      </c>
    </row>
    <row r="4" spans="1:8" ht="30" x14ac:dyDescent="0.25">
      <c r="A4" s="6">
        <v>1</v>
      </c>
      <c r="B4" s="6" t="s">
        <v>8</v>
      </c>
      <c r="C4" s="6">
        <v>5</v>
      </c>
      <c r="D4" s="6">
        <v>114</v>
      </c>
      <c r="E4" s="6">
        <v>5</v>
      </c>
      <c r="F4" s="6">
        <v>28</v>
      </c>
      <c r="G4" s="6">
        <v>142</v>
      </c>
      <c r="H4" s="10" t="s">
        <v>9</v>
      </c>
    </row>
    <row r="5" spans="1:8" x14ac:dyDescent="0.25">
      <c r="A5" s="6">
        <v>2</v>
      </c>
      <c r="B5" s="6" t="s">
        <v>66</v>
      </c>
      <c r="C5" s="6">
        <v>5</v>
      </c>
      <c r="D5" s="6">
        <v>120</v>
      </c>
      <c r="E5" s="6"/>
      <c r="F5" s="6">
        <v>0</v>
      </c>
      <c r="G5" s="6">
        <v>120</v>
      </c>
      <c r="H5" s="6"/>
    </row>
    <row r="6" spans="1:8" x14ac:dyDescent="0.25">
      <c r="A6" s="6">
        <v>3</v>
      </c>
      <c r="B6" s="5" t="s">
        <v>10</v>
      </c>
      <c r="C6" s="5">
        <v>6</v>
      </c>
      <c r="D6" s="5">
        <v>116</v>
      </c>
      <c r="E6" s="5">
        <v>2</v>
      </c>
      <c r="F6" s="5">
        <v>29</v>
      </c>
      <c r="G6" s="5">
        <v>146</v>
      </c>
      <c r="H6" s="3" t="s">
        <v>11</v>
      </c>
    </row>
    <row r="7" spans="1:8" x14ac:dyDescent="0.25">
      <c r="A7" s="6">
        <v>4</v>
      </c>
      <c r="B7" s="6" t="s">
        <v>12</v>
      </c>
      <c r="C7" s="6">
        <v>3</v>
      </c>
      <c r="D7" s="6">
        <v>178</v>
      </c>
      <c r="E7" s="6">
        <v>3</v>
      </c>
      <c r="F7" s="6">
        <v>130</v>
      </c>
      <c r="G7" s="6">
        <v>308</v>
      </c>
      <c r="H7" s="10" t="s">
        <v>13</v>
      </c>
    </row>
    <row r="8" spans="1:8" ht="45" x14ac:dyDescent="0.25">
      <c r="A8" s="6">
        <v>5</v>
      </c>
      <c r="B8" s="6" t="s">
        <v>14</v>
      </c>
      <c r="C8" s="6">
        <v>9</v>
      </c>
      <c r="D8" s="6">
        <v>176</v>
      </c>
      <c r="E8" s="6">
        <v>3</v>
      </c>
      <c r="F8" s="6">
        <v>10</v>
      </c>
      <c r="G8" s="6">
        <v>250</v>
      </c>
      <c r="H8" s="10" t="s">
        <v>15</v>
      </c>
    </row>
    <row r="9" spans="1:8" s="24" customFormat="1" ht="30" x14ac:dyDescent="0.25">
      <c r="A9" s="6">
        <v>6</v>
      </c>
      <c r="B9" s="10" t="s">
        <v>77</v>
      </c>
      <c r="C9" s="6">
        <v>2</v>
      </c>
      <c r="D9" s="6">
        <v>44</v>
      </c>
      <c r="E9" s="6">
        <v>4</v>
      </c>
      <c r="F9" s="6">
        <v>137</v>
      </c>
      <c r="G9" s="6">
        <v>181</v>
      </c>
      <c r="H9" s="10" t="s">
        <v>78</v>
      </c>
    </row>
    <row r="10" spans="1:8" ht="45" x14ac:dyDescent="0.25">
      <c r="A10" s="6">
        <v>7</v>
      </c>
      <c r="B10" s="6" t="s">
        <v>16</v>
      </c>
      <c r="C10" s="6">
        <v>2</v>
      </c>
      <c r="D10" s="6">
        <v>65</v>
      </c>
      <c r="E10" s="6">
        <v>3</v>
      </c>
      <c r="F10" s="6">
        <v>50</v>
      </c>
      <c r="G10" s="6">
        <v>115</v>
      </c>
      <c r="H10" s="10" t="s">
        <v>17</v>
      </c>
    </row>
    <row r="11" spans="1:8" x14ac:dyDescent="0.25">
      <c r="A11" s="6">
        <v>8</v>
      </c>
      <c r="B11" s="6" t="s">
        <v>18</v>
      </c>
      <c r="C11" s="6">
        <v>5</v>
      </c>
      <c r="D11" s="6">
        <v>216</v>
      </c>
      <c r="E11" s="6">
        <v>6</v>
      </c>
      <c r="F11" s="6">
        <v>118</v>
      </c>
      <c r="G11" s="6">
        <v>334</v>
      </c>
      <c r="H11" s="10" t="s">
        <v>19</v>
      </c>
    </row>
    <row r="12" spans="1:8" x14ac:dyDescent="0.25">
      <c r="A12" s="6">
        <v>9</v>
      </c>
      <c r="B12" s="6" t="s">
        <v>20</v>
      </c>
      <c r="C12" s="6">
        <v>1</v>
      </c>
      <c r="D12" s="6">
        <v>116</v>
      </c>
      <c r="E12" s="6">
        <v>1</v>
      </c>
      <c r="F12" s="6">
        <v>26</v>
      </c>
      <c r="G12" s="6">
        <v>142</v>
      </c>
      <c r="H12" s="10" t="s">
        <v>21</v>
      </c>
    </row>
    <row r="13" spans="1:8" x14ac:dyDescent="0.25">
      <c r="A13" s="6">
        <v>10</v>
      </c>
      <c r="B13" s="6" t="s">
        <v>22</v>
      </c>
      <c r="C13" s="6">
        <v>3</v>
      </c>
      <c r="D13" s="6">
        <v>260</v>
      </c>
      <c r="E13" s="6">
        <v>3</v>
      </c>
      <c r="F13" s="6">
        <v>180</v>
      </c>
      <c r="G13" s="6">
        <v>340</v>
      </c>
      <c r="H13" s="6" t="s">
        <v>23</v>
      </c>
    </row>
    <row r="14" spans="1:8" ht="75" x14ac:dyDescent="0.25">
      <c r="A14" s="6">
        <v>11</v>
      </c>
      <c r="B14" s="6" t="s">
        <v>24</v>
      </c>
      <c r="C14" s="6">
        <v>18</v>
      </c>
      <c r="D14" s="6">
        <v>278</v>
      </c>
      <c r="E14" s="6">
        <v>8</v>
      </c>
      <c r="F14" s="6">
        <v>126</v>
      </c>
      <c r="G14" s="6">
        <v>404</v>
      </c>
      <c r="H14" s="10" t="s">
        <v>25</v>
      </c>
    </row>
    <row r="15" spans="1:8" x14ac:dyDescent="0.25">
      <c r="A15" s="6">
        <v>12</v>
      </c>
      <c r="B15" s="6" t="s">
        <v>26</v>
      </c>
      <c r="C15" s="6">
        <v>1</v>
      </c>
      <c r="D15" s="6">
        <v>132</v>
      </c>
      <c r="E15" s="6">
        <v>2</v>
      </c>
      <c r="F15" s="6">
        <v>107</v>
      </c>
      <c r="G15" s="6">
        <v>239</v>
      </c>
      <c r="H15" s="6" t="s">
        <v>27</v>
      </c>
    </row>
    <row r="16" spans="1:8" x14ac:dyDescent="0.25">
      <c r="A16" s="6">
        <v>13</v>
      </c>
      <c r="B16" s="6" t="s">
        <v>28</v>
      </c>
      <c r="C16" s="6">
        <v>3</v>
      </c>
      <c r="D16" s="6">
        <v>69</v>
      </c>
      <c r="E16" s="6"/>
      <c r="F16" s="6"/>
      <c r="G16" s="6">
        <v>69</v>
      </c>
      <c r="H16" s="10" t="s">
        <v>29</v>
      </c>
    </row>
    <row r="17" spans="1:8" x14ac:dyDescent="0.25">
      <c r="A17" s="6">
        <v>14</v>
      </c>
      <c r="B17" s="6" t="s">
        <v>30</v>
      </c>
      <c r="C17" s="6">
        <v>2</v>
      </c>
      <c r="D17" s="6">
        <v>87</v>
      </c>
      <c r="E17" s="6">
        <v>2</v>
      </c>
      <c r="F17" s="6">
        <v>24</v>
      </c>
      <c r="G17" s="6">
        <v>111</v>
      </c>
      <c r="H17" s="6"/>
    </row>
    <row r="18" spans="1:8" ht="30" x14ac:dyDescent="0.25">
      <c r="A18" s="6">
        <v>15</v>
      </c>
      <c r="B18" s="10" t="s">
        <v>31</v>
      </c>
      <c r="C18" s="6">
        <v>3</v>
      </c>
      <c r="D18" s="6">
        <v>70</v>
      </c>
      <c r="E18" s="6"/>
      <c r="F18" s="6"/>
      <c r="G18" s="6">
        <v>70</v>
      </c>
      <c r="H18" s="10" t="s">
        <v>32</v>
      </c>
    </row>
    <row r="19" spans="1:8" x14ac:dyDescent="0.25">
      <c r="A19" s="6">
        <v>16</v>
      </c>
      <c r="B19" s="6" t="s">
        <v>33</v>
      </c>
      <c r="C19" s="6">
        <v>3</v>
      </c>
      <c r="D19" s="6">
        <v>273</v>
      </c>
      <c r="E19" s="6">
        <v>2</v>
      </c>
      <c r="F19" s="6">
        <v>153</v>
      </c>
      <c r="G19" s="6">
        <v>436</v>
      </c>
      <c r="H19" s="6"/>
    </row>
    <row r="20" spans="1:8" ht="270" x14ac:dyDescent="0.25">
      <c r="A20" s="6">
        <v>17</v>
      </c>
      <c r="B20" s="11" t="s">
        <v>34</v>
      </c>
      <c r="C20" s="11">
        <v>1</v>
      </c>
      <c r="D20" s="11">
        <v>328</v>
      </c>
      <c r="E20" s="11">
        <v>2</v>
      </c>
      <c r="F20" s="11">
        <v>223</v>
      </c>
      <c r="G20" s="11">
        <f>D20+F20</f>
        <v>551</v>
      </c>
      <c r="H20" s="9" t="s">
        <v>35</v>
      </c>
    </row>
    <row r="21" spans="1:8" x14ac:dyDescent="0.25">
      <c r="A21" s="6">
        <v>18</v>
      </c>
      <c r="B21" s="6" t="s">
        <v>36</v>
      </c>
      <c r="C21" s="6">
        <v>5</v>
      </c>
      <c r="D21" s="6">
        <v>304</v>
      </c>
      <c r="E21" s="6">
        <v>5</v>
      </c>
      <c r="F21" s="6">
        <v>273</v>
      </c>
      <c r="G21" s="6">
        <v>581</v>
      </c>
      <c r="H21" s="6"/>
    </row>
    <row r="22" spans="1:8" x14ac:dyDescent="0.25">
      <c r="A22" s="6">
        <v>19</v>
      </c>
      <c r="B22" s="6" t="s">
        <v>37</v>
      </c>
      <c r="C22" s="6">
        <v>2</v>
      </c>
      <c r="D22" s="6">
        <v>258</v>
      </c>
      <c r="E22" s="6">
        <v>3</v>
      </c>
      <c r="F22" s="6">
        <v>142</v>
      </c>
      <c r="G22" s="6">
        <v>400</v>
      </c>
      <c r="H22" s="6"/>
    </row>
    <row r="23" spans="1:8" x14ac:dyDescent="0.25">
      <c r="A23" s="6">
        <v>20</v>
      </c>
      <c r="B23" s="6" t="s">
        <v>67</v>
      </c>
      <c r="C23" s="6">
        <v>6</v>
      </c>
      <c r="D23" s="6">
        <v>154</v>
      </c>
      <c r="E23" s="6">
        <v>6</v>
      </c>
      <c r="F23" s="6">
        <v>190</v>
      </c>
      <c r="G23" s="6">
        <v>344</v>
      </c>
      <c r="H23" s="6" t="s">
        <v>38</v>
      </c>
    </row>
    <row r="24" spans="1:8" ht="120" x14ac:dyDescent="0.25">
      <c r="A24" s="6">
        <v>21</v>
      </c>
      <c r="B24" s="5" t="s">
        <v>39</v>
      </c>
      <c r="C24" s="5">
        <v>6</v>
      </c>
      <c r="D24" s="5">
        <v>57</v>
      </c>
      <c r="E24" s="5"/>
      <c r="F24" s="5"/>
      <c r="G24" s="5">
        <v>57</v>
      </c>
      <c r="H24" s="3" t="s">
        <v>40</v>
      </c>
    </row>
    <row r="25" spans="1:8" ht="90" x14ac:dyDescent="0.25">
      <c r="A25" s="6">
        <v>22</v>
      </c>
      <c r="B25" s="3" t="s">
        <v>41</v>
      </c>
      <c r="C25" s="5">
        <v>1</v>
      </c>
      <c r="D25" s="5">
        <v>52</v>
      </c>
      <c r="E25" s="5">
        <v>1</v>
      </c>
      <c r="F25" s="5">
        <v>8</v>
      </c>
      <c r="G25" s="5">
        <f>SUM(D25,F25)</f>
        <v>60</v>
      </c>
      <c r="H25" s="3" t="s">
        <v>42</v>
      </c>
    </row>
    <row r="26" spans="1:8" ht="45" x14ac:dyDescent="0.25">
      <c r="A26" s="6">
        <v>23</v>
      </c>
      <c r="B26" s="3" t="s">
        <v>43</v>
      </c>
      <c r="C26" s="5">
        <v>1</v>
      </c>
      <c r="D26" s="5">
        <v>9</v>
      </c>
      <c r="E26" s="5">
        <v>1</v>
      </c>
      <c r="F26" s="5">
        <v>12</v>
      </c>
      <c r="G26" s="5">
        <f>SUM(D26,F26)</f>
        <v>21</v>
      </c>
      <c r="H26" s="3" t="s">
        <v>44</v>
      </c>
    </row>
    <row r="27" spans="1:8" ht="60" x14ac:dyDescent="0.25">
      <c r="A27" s="6">
        <v>24</v>
      </c>
      <c r="B27" s="6" t="s">
        <v>45</v>
      </c>
      <c r="C27" s="6">
        <v>2</v>
      </c>
      <c r="D27" s="6">
        <v>81</v>
      </c>
      <c r="E27" s="6">
        <v>5</v>
      </c>
      <c r="F27" s="6">
        <v>106</v>
      </c>
      <c r="G27" s="6">
        <v>191</v>
      </c>
      <c r="H27" s="10" t="s">
        <v>46</v>
      </c>
    </row>
    <row r="28" spans="1:8" ht="75" x14ac:dyDescent="0.25">
      <c r="A28" s="6">
        <v>25</v>
      </c>
      <c r="B28" s="6" t="s">
        <v>47</v>
      </c>
      <c r="C28" s="6">
        <v>1</v>
      </c>
      <c r="D28" s="6">
        <v>130</v>
      </c>
      <c r="E28" s="6">
        <v>2</v>
      </c>
      <c r="F28" s="6">
        <v>30</v>
      </c>
      <c r="G28" s="6">
        <v>160</v>
      </c>
      <c r="H28" s="10" t="s">
        <v>48</v>
      </c>
    </row>
    <row r="29" spans="1:8" ht="330" x14ac:dyDescent="0.25">
      <c r="A29" s="6">
        <v>26</v>
      </c>
      <c r="B29" s="11" t="s">
        <v>49</v>
      </c>
      <c r="C29" s="11">
        <v>2</v>
      </c>
      <c r="D29" s="11">
        <v>371</v>
      </c>
      <c r="E29" s="11">
        <v>3</v>
      </c>
      <c r="F29" s="11">
        <v>318</v>
      </c>
      <c r="G29" s="11">
        <v>689</v>
      </c>
      <c r="H29" s="9" t="s">
        <v>50</v>
      </c>
    </row>
    <row r="30" spans="1:8" ht="165" x14ac:dyDescent="0.25">
      <c r="A30" s="6">
        <v>27</v>
      </c>
      <c r="B30" s="6" t="s">
        <v>51</v>
      </c>
      <c r="C30" s="6">
        <v>1</v>
      </c>
      <c r="D30" s="6">
        <v>219</v>
      </c>
      <c r="E30" s="6">
        <v>17</v>
      </c>
      <c r="F30" s="6">
        <v>745</v>
      </c>
      <c r="G30" s="6">
        <v>964</v>
      </c>
      <c r="H30" s="10" t="s">
        <v>65</v>
      </c>
    </row>
    <row r="31" spans="1:8" ht="60" x14ac:dyDescent="0.25">
      <c r="A31" s="6">
        <v>28</v>
      </c>
      <c r="B31" s="10" t="s">
        <v>52</v>
      </c>
      <c r="C31" s="6">
        <v>2</v>
      </c>
      <c r="D31" s="6">
        <v>304</v>
      </c>
      <c r="E31" s="6">
        <v>2</v>
      </c>
      <c r="F31" s="6">
        <v>245</v>
      </c>
      <c r="G31" s="6">
        <v>549</v>
      </c>
      <c r="H31" s="10" t="s">
        <v>53</v>
      </c>
    </row>
    <row r="32" spans="1:8" ht="60" x14ac:dyDescent="0.25">
      <c r="A32" s="6">
        <v>29</v>
      </c>
      <c r="B32" s="6" t="s">
        <v>54</v>
      </c>
      <c r="C32" s="6">
        <v>3</v>
      </c>
      <c r="D32" s="6">
        <v>260</v>
      </c>
      <c r="E32" s="6">
        <v>3</v>
      </c>
      <c r="F32" s="6">
        <v>157</v>
      </c>
      <c r="G32" s="6">
        <v>417</v>
      </c>
      <c r="H32" s="12" t="s">
        <v>55</v>
      </c>
    </row>
    <row r="33" spans="1:8" ht="30" x14ac:dyDescent="0.25">
      <c r="A33" s="6">
        <v>30</v>
      </c>
      <c r="B33" s="6" t="s">
        <v>56</v>
      </c>
      <c r="C33" s="6">
        <v>8</v>
      </c>
      <c r="D33" s="6">
        <v>159</v>
      </c>
      <c r="E33" s="6">
        <v>9</v>
      </c>
      <c r="F33" s="6">
        <v>77</v>
      </c>
      <c r="G33" s="6">
        <v>236</v>
      </c>
      <c r="H33" s="10" t="s">
        <v>57</v>
      </c>
    </row>
    <row r="34" spans="1:8" x14ac:dyDescent="0.25">
      <c r="A34" s="6">
        <v>31</v>
      </c>
      <c r="B34" s="6" t="s">
        <v>58</v>
      </c>
      <c r="C34" s="6">
        <v>6</v>
      </c>
      <c r="D34" s="6">
        <v>132</v>
      </c>
      <c r="E34" s="6">
        <v>4</v>
      </c>
      <c r="F34" s="6">
        <v>55</v>
      </c>
      <c r="G34" s="6">
        <v>187</v>
      </c>
      <c r="H34" s="10">
        <v>2</v>
      </c>
    </row>
    <row r="35" spans="1:8" ht="110.25" x14ac:dyDescent="0.25">
      <c r="A35" s="6">
        <v>32</v>
      </c>
      <c r="B35" s="6" t="s">
        <v>59</v>
      </c>
      <c r="C35" s="6">
        <v>3</v>
      </c>
      <c r="D35" s="6">
        <v>113</v>
      </c>
      <c r="E35" s="6">
        <v>3</v>
      </c>
      <c r="F35" s="6">
        <v>93</v>
      </c>
      <c r="G35" s="6">
        <v>206</v>
      </c>
      <c r="H35" s="13" t="s">
        <v>60</v>
      </c>
    </row>
    <row r="36" spans="1:8" ht="45" x14ac:dyDescent="0.25">
      <c r="A36" s="6">
        <v>33</v>
      </c>
      <c r="B36" s="6" t="s">
        <v>61</v>
      </c>
      <c r="C36" s="6">
        <v>2</v>
      </c>
      <c r="D36" s="6">
        <v>139</v>
      </c>
      <c r="E36" s="6">
        <v>1</v>
      </c>
      <c r="F36" s="6">
        <v>17</v>
      </c>
      <c r="G36" s="6">
        <v>156</v>
      </c>
      <c r="H36" s="10" t="s">
        <v>62</v>
      </c>
    </row>
    <row r="37" spans="1:8" x14ac:dyDescent="0.25">
      <c r="A37" s="6">
        <v>34</v>
      </c>
      <c r="B37" s="6" t="s">
        <v>63</v>
      </c>
      <c r="C37" s="6">
        <v>1</v>
      </c>
      <c r="D37" s="6">
        <v>450</v>
      </c>
      <c r="E37" s="6">
        <v>2</v>
      </c>
      <c r="F37" s="6">
        <v>360</v>
      </c>
      <c r="G37" s="6">
        <v>810</v>
      </c>
      <c r="H37" s="10"/>
    </row>
    <row r="38" spans="1:8" ht="90" x14ac:dyDescent="0.25">
      <c r="A38" s="6">
        <v>35</v>
      </c>
      <c r="B38" s="15" t="s">
        <v>68</v>
      </c>
      <c r="C38" s="7">
        <v>4</v>
      </c>
      <c r="D38" s="7">
        <v>57</v>
      </c>
      <c r="E38" s="7">
        <v>4</v>
      </c>
      <c r="F38" s="7">
        <v>44</v>
      </c>
      <c r="G38" s="7">
        <v>101</v>
      </c>
      <c r="H38" s="15" t="s">
        <v>69</v>
      </c>
    </row>
    <row r="39" spans="1:8" x14ac:dyDescent="0.25">
      <c r="A39" s="6">
        <v>36</v>
      </c>
      <c r="B39" s="15" t="s">
        <v>70</v>
      </c>
      <c r="C39" s="20">
        <v>10</v>
      </c>
      <c r="D39" s="20">
        <v>652</v>
      </c>
      <c r="E39" s="19">
        <v>5</v>
      </c>
      <c r="F39" s="19">
        <v>330</v>
      </c>
      <c r="G39" s="20">
        <v>982</v>
      </c>
      <c r="H39" s="15"/>
    </row>
    <row r="40" spans="1:8" x14ac:dyDescent="0.25">
      <c r="A40" s="6">
        <v>37</v>
      </c>
      <c r="B40" s="21" t="s">
        <v>71</v>
      </c>
      <c r="C40" s="21">
        <v>2</v>
      </c>
      <c r="D40" s="21">
        <v>175</v>
      </c>
      <c r="E40" s="21">
        <v>2</v>
      </c>
      <c r="F40" s="21">
        <v>51</v>
      </c>
      <c r="G40" s="21">
        <v>226</v>
      </c>
      <c r="H40" s="21" t="s">
        <v>72</v>
      </c>
    </row>
    <row r="41" spans="1:8" x14ac:dyDescent="0.25">
      <c r="A41" s="6">
        <v>38</v>
      </c>
      <c r="B41" s="23" t="s">
        <v>73</v>
      </c>
      <c r="C41" s="23">
        <v>4</v>
      </c>
      <c r="D41" s="23">
        <v>299</v>
      </c>
      <c r="E41" s="23">
        <v>5</v>
      </c>
      <c r="F41" s="23">
        <v>95</v>
      </c>
      <c r="G41" s="23">
        <v>394</v>
      </c>
      <c r="H41" s="15"/>
    </row>
    <row r="42" spans="1:8" s="22" customFormat="1" x14ac:dyDescent="0.25">
      <c r="A42" s="6">
        <v>39</v>
      </c>
      <c r="B42" s="25" t="s">
        <v>74</v>
      </c>
      <c r="C42" s="25">
        <v>4</v>
      </c>
      <c r="D42" s="25">
        <v>64</v>
      </c>
      <c r="E42" s="25">
        <v>4</v>
      </c>
      <c r="F42" s="25">
        <v>47</v>
      </c>
      <c r="G42" s="25"/>
      <c r="H42" s="25" t="s">
        <v>75</v>
      </c>
    </row>
    <row r="43" spans="1:8" s="24" customFormat="1" x14ac:dyDescent="0.25">
      <c r="A43" s="6">
        <v>40</v>
      </c>
      <c r="B43" s="25" t="s">
        <v>76</v>
      </c>
      <c r="C43" s="25">
        <v>3</v>
      </c>
      <c r="D43" s="25">
        <v>30</v>
      </c>
      <c r="E43" s="25">
        <v>2</v>
      </c>
      <c r="F43" s="25">
        <v>10</v>
      </c>
      <c r="G43" s="25">
        <v>40</v>
      </c>
      <c r="H43" s="25"/>
    </row>
    <row r="44" spans="1:8" ht="33" customHeight="1" x14ac:dyDescent="0.3">
      <c r="A44" s="6"/>
      <c r="B44" s="14" t="s">
        <v>64</v>
      </c>
      <c r="C44" s="14">
        <f>SUM(C4:C43)</f>
        <v>151</v>
      </c>
      <c r="D44" s="14">
        <f>SUM(D4:D43)</f>
        <v>7111</v>
      </c>
      <c r="E44" s="14">
        <f>SUM(E4:E43)</f>
        <v>135</v>
      </c>
      <c r="F44" s="14">
        <f>SUM(F4:F43)</f>
        <v>4746</v>
      </c>
      <c r="G44" s="14">
        <f>SUM(G4:G43)</f>
        <v>11729</v>
      </c>
      <c r="H44" s="10"/>
    </row>
    <row r="45" spans="1:8" ht="33" customHeight="1" x14ac:dyDescent="0.3">
      <c r="A45" s="16"/>
      <c r="B45" s="17"/>
      <c r="C45" s="17"/>
      <c r="D45" s="17"/>
      <c r="E45" s="17"/>
      <c r="F45" s="17"/>
      <c r="G45" s="17"/>
      <c r="H45" s="18"/>
    </row>
    <row r="46" spans="1:8" x14ac:dyDescent="0.25">
      <c r="B46" s="8"/>
      <c r="C46" s="8"/>
      <c r="D46" s="8"/>
      <c r="E46" s="8"/>
      <c r="F46" s="8"/>
      <c r="G46" s="8"/>
      <c r="H46" s="8"/>
    </row>
    <row r="47" spans="1:8" x14ac:dyDescent="0.25">
      <c r="B47" s="4"/>
      <c r="C47" s="4"/>
      <c r="D47" s="4"/>
      <c r="E47" s="4"/>
      <c r="F47" s="4"/>
      <c r="G47" s="4"/>
      <c r="H47" s="4"/>
    </row>
    <row r="48" spans="1:8" x14ac:dyDescent="0.25">
      <c r="B48" s="4"/>
      <c r="C48" s="4"/>
      <c r="D48" s="4"/>
      <c r="E48" s="4"/>
      <c r="F48" s="4"/>
      <c r="G48" s="4"/>
      <c r="H48" s="4"/>
    </row>
    <row r="49" spans="2:8" x14ac:dyDescent="0.25">
      <c r="B49" s="4"/>
      <c r="C49" s="4"/>
      <c r="D49" s="4"/>
      <c r="E49" s="4"/>
      <c r="F49" s="4"/>
      <c r="G49" s="4"/>
      <c r="H49" s="4"/>
    </row>
    <row r="50" spans="2:8" x14ac:dyDescent="0.25">
      <c r="B50" s="4"/>
      <c r="C50" s="4"/>
      <c r="D50" s="4"/>
      <c r="E50" s="4"/>
      <c r="F50" s="4"/>
      <c r="G50" s="4"/>
      <c r="H50" s="4"/>
    </row>
  </sheetData>
  <autoFilter ref="A3:H44"/>
  <mergeCells count="1">
    <mergeCell ref="C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Velta Zdanovska</dc:creator>
  <cp:lastModifiedBy>Windows User</cp:lastModifiedBy>
  <dcterms:created xsi:type="dcterms:W3CDTF">2020-10-30T10:56:34Z</dcterms:created>
  <dcterms:modified xsi:type="dcterms:W3CDTF">2020-11-28T19:44:51Z</dcterms:modified>
</cp:coreProperties>
</file>